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0"/>
  </bookViews>
  <sheets>
    <sheet name="母子父子世帯" sheetId="1" r:id="rId1"/>
    <sheet name="保護世帯" sheetId="2" r:id="rId2"/>
    <sheet name="人口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<sst xmlns="http://schemas.openxmlformats.org/spreadsheetml/2006/main" count="104" uniqueCount="71">
  <si>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>増減</t>
  </si>
  <si>
    <t>Ｈ１９年度</t>
  </si>
  <si>
    <t>Ｈ２０年度</t>
  </si>
  <si>
    <t>Ｈ２１年度</t>
  </si>
  <si>
    <t>Ｈ２２年度</t>
  </si>
  <si>
    <t>Ｈ２３年度</t>
  </si>
  <si>
    <t>年度</t>
  </si>
  <si>
    <t>転入世帯</t>
  </si>
  <si>
    <t>転出世帯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</si>
  <si>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</si>
  <si>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</si>
  <si>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</si>
  <si>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</si>
  <si>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</si>
  <si>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</si>
  <si>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</si>
  <si>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平成１８年</t>
  </si>
  <si>
    <t>平成１９年</t>
  </si>
  <si>
    <t>平成２０年</t>
  </si>
  <si>
    <t>平成２１年</t>
  </si>
  <si>
    <t>平成２２年</t>
  </si>
  <si>
    <t>（年度末）</t>
  </si>
  <si>
    <t>人口</t>
  </si>
  <si>
    <t>保護世帯数</t>
  </si>
  <si>
    <t>保護人員</t>
  </si>
  <si>
    <t>中城村</t>
  </si>
  <si>
    <t>保護率</t>
  </si>
  <si>
    <t>平成２３年９月</t>
  </si>
  <si>
    <t>２．生活保護世帯及び被保護人員（中部福祉保健所管内）</t>
  </si>
  <si>
    <t>１．生活保護世帯転入・転出状況</t>
  </si>
  <si>
    <t>２．生活保護世帯数及び被保護人員</t>
  </si>
  <si>
    <t>順位</t>
  </si>
  <si>
    <t>合　計</t>
  </si>
  <si>
    <t>※　生活保護率の高い市町村　１位　金武町　　　２位　嘉手納町　　３位　北谷町で平成１８年度より不動</t>
  </si>
  <si>
    <t>出場者氏名</t>
  </si>
  <si>
    <t>住所</t>
  </si>
  <si>
    <t>①</t>
  </si>
  <si>
    <t>②</t>
  </si>
  <si>
    <t>携帯</t>
  </si>
  <si>
    <t>メール</t>
  </si>
  <si>
    <t>FAX</t>
  </si>
  <si>
    <t>電話</t>
  </si>
  <si>
    <t>連絡先</t>
  </si>
  <si>
    <t>フリガナ</t>
  </si>
  <si>
    <t>地　謡</t>
  </si>
  <si>
    <t>（2）　実行委員会が用意する地謡で歌う。</t>
  </si>
  <si>
    <t>氏名</t>
  </si>
  <si>
    <t>代表者</t>
  </si>
  <si>
    <t>＜月眺みの思い出、自己PRなどをお書きください＞</t>
  </si>
  <si>
    <t>大会日時</t>
  </si>
  <si>
    <t>大会会場</t>
  </si>
  <si>
    <t>申込期間</t>
  </si>
  <si>
    <t>出場者組数</t>
  </si>
  <si>
    <t>参加方法</t>
  </si>
  <si>
    <t>申し込み先</t>
  </si>
  <si>
    <t>申し込み方法</t>
  </si>
  <si>
    <t xml:space="preserve"> ホームページ　 Http//www.gskadena.or.jp</t>
  </si>
  <si>
    <t>FAX 098‐982‐8009　Eメール takagi@gskadena.or.jp</t>
  </si>
  <si>
    <t>〒904‐0204　嘉手納町字水釜412番地　嘉手納町ﾏﾙﾁﾒﾃﾞｨｱｾﾝﾀｰ</t>
  </si>
  <si>
    <t>月眺み大会実行委員会</t>
  </si>
  <si>
    <t>歌い手は2名　（定員に達しない場合は1名でも受け付け）</t>
  </si>
  <si>
    <t>月眺み大会実行委員会　事務局　宛</t>
  </si>
  <si>
    <t>（1）　地謡を持参　　　　出場者が演奏（　　）名／伴奏が演奏（　　）名</t>
  </si>
  <si>
    <t>Eメール、ファックス、郵送でお申し込みください。</t>
  </si>
  <si>
    <t>(有）エフビーエス内　月眺み大会申し込み受付係</t>
  </si>
  <si>
    <t>嘉手納町字嘉手納290番地10　　　　</t>
  </si>
  <si>
    <t>ロータリー広場（雨天：ロータリープラザ2階ホール）</t>
  </si>
  <si>
    <t>平成29年10月6日（金）午後6時</t>
  </si>
  <si>
    <t>10組　（2名1組）　＊定員に達し次第締め切り。</t>
  </si>
  <si>
    <t>第４回月眺み大会　出場申込書</t>
  </si>
  <si>
    <t>平成29年8月7日（月）～9月8日（金）　午後5時必着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</si>
</sst>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_ "/>
    <numFmt numFmtId="179" formatCode="0.0000000_ "/>
    <numFmt numFmtId="180" formatCode="0.00000_ "/>
    <numFmt numFmtId="181" formatCode="0.0000_ "/>
    <numFmt numFmtId="182" formatCode="0.000_ "/>
    <numFmt numFmtId="183" formatCode="0.00_ "/>
    <numFmt numFmtId="184" formatCode="0.000000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20"/>
      <name val="ＭＳ Ｐゴシック"/>
      <family val="3"/>
    </font>
    <font>
      <u val="single"/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5" fillId="0" borderId="0" xfId="49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40" fontId="0" fillId="0" borderId="0" xfId="49" applyNumberFormat="1" applyFont="1" applyAlignment="1">
      <alignment vertical="center" shrinkToFit="1"/>
    </xf>
    <xf numFmtId="38" fontId="1" fillId="0" borderId="0" xfId="49" applyFont="1" applyAlignment="1">
      <alignment vertical="center" shrinkToFit="1"/>
    </xf>
    <xf numFmtId="0" fontId="1" fillId="0" borderId="0" xfId="0" applyFont="1" applyAlignment="1">
      <alignment vertical="center" shrinkToFit="1"/>
    </xf>
    <xf numFmtId="40" fontId="0" fillId="0" borderId="10" xfId="49" applyNumberFormat="1" applyFont="1" applyBorder="1" applyAlignment="1">
      <alignment horizontal="center" vertical="center" shrinkToFit="1"/>
    </xf>
    <xf numFmtId="38" fontId="1" fillId="0" borderId="10" xfId="49" applyFont="1" applyBorder="1" applyAlignment="1">
      <alignment horizontal="center" vertical="center" shrinkToFit="1"/>
    </xf>
    <xf numFmtId="40" fontId="0" fillId="0" borderId="13" xfId="49" applyNumberFormat="1" applyFont="1" applyBorder="1" applyAlignment="1">
      <alignment vertical="center" shrinkToFit="1"/>
    </xf>
    <xf numFmtId="38" fontId="0" fillId="0" borderId="14" xfId="49" applyFont="1" applyBorder="1" applyAlignment="1">
      <alignment vertical="center" shrinkToFit="1"/>
    </xf>
    <xf numFmtId="38" fontId="0" fillId="0" borderId="15" xfId="49" applyFont="1" applyBorder="1" applyAlignment="1">
      <alignment vertical="center" shrinkToFit="1"/>
    </xf>
    <xf numFmtId="38" fontId="0" fillId="0" borderId="16" xfId="49" applyNumberFormat="1" applyFont="1" applyBorder="1" applyAlignment="1">
      <alignment vertical="center" shrinkToFit="1"/>
    </xf>
    <xf numFmtId="38" fontId="1" fillId="0" borderId="10" xfId="49" applyFont="1" applyBorder="1" applyAlignment="1">
      <alignment vertical="center" shrinkToFit="1"/>
    </xf>
    <xf numFmtId="38" fontId="1" fillId="0" borderId="17" xfId="49" applyFont="1" applyBorder="1" applyAlignment="1">
      <alignment vertical="center" shrinkToFit="1"/>
    </xf>
    <xf numFmtId="38" fontId="1" fillId="0" borderId="18" xfId="0" applyNumberFormat="1" applyFont="1" applyBorder="1" applyAlignment="1">
      <alignment vertical="center" shrinkToFit="1"/>
    </xf>
    <xf numFmtId="40" fontId="6" fillId="0" borderId="19" xfId="49" applyNumberFormat="1" applyFont="1" applyBorder="1" applyAlignment="1">
      <alignment vertical="center" shrinkToFit="1"/>
    </xf>
    <xf numFmtId="40" fontId="7" fillId="0" borderId="20" xfId="49" applyNumberFormat="1" applyFont="1" applyBorder="1" applyAlignment="1">
      <alignment vertical="center" shrinkToFit="1"/>
    </xf>
    <xf numFmtId="40" fontId="7" fillId="0" borderId="21" xfId="49" applyNumberFormat="1" applyFont="1" applyBorder="1" applyAlignment="1">
      <alignment vertical="center" shrinkToFit="1"/>
    </xf>
    <xf numFmtId="40" fontId="8" fillId="0" borderId="22" xfId="0" applyNumberFormat="1" applyFont="1" applyBorder="1" applyAlignment="1">
      <alignment vertical="center" shrinkToFit="1"/>
    </xf>
    <xf numFmtId="0" fontId="0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24" xfId="0" applyFont="1" applyBorder="1" applyAlignment="1">
      <alignment horizontal="center" vertical="distributed"/>
    </xf>
    <xf numFmtId="38" fontId="0" fillId="0" borderId="25" xfId="49" applyNumberFormat="1" applyFont="1" applyBorder="1" applyAlignment="1">
      <alignment vertical="center" shrinkToFit="1"/>
    </xf>
    <xf numFmtId="38" fontId="1" fillId="0" borderId="26" xfId="49" applyFont="1" applyBorder="1" applyAlignment="1">
      <alignment vertical="center" shrinkToFit="1"/>
    </xf>
    <xf numFmtId="38" fontId="1" fillId="0" borderId="27" xfId="49" applyFont="1" applyBorder="1" applyAlignment="1">
      <alignment vertical="center" shrinkToFit="1"/>
    </xf>
    <xf numFmtId="38" fontId="1" fillId="0" borderId="28" xfId="0" applyNumberFormat="1" applyFont="1" applyBorder="1" applyAlignment="1">
      <alignment vertical="center" shrinkToFit="1"/>
    </xf>
    <xf numFmtId="40" fontId="6" fillId="33" borderId="19" xfId="49" applyNumberFormat="1" applyFont="1" applyFill="1" applyBorder="1" applyAlignment="1">
      <alignment vertical="center" shrinkToFit="1"/>
    </xf>
    <xf numFmtId="40" fontId="7" fillId="33" borderId="20" xfId="49" applyNumberFormat="1" applyFont="1" applyFill="1" applyBorder="1" applyAlignment="1">
      <alignment vertical="center" shrinkToFit="1"/>
    </xf>
    <xf numFmtId="40" fontId="7" fillId="33" borderId="21" xfId="49" applyNumberFormat="1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 shrinkToFit="1"/>
    </xf>
    <xf numFmtId="40" fontId="6" fillId="34" borderId="19" xfId="49" applyNumberFormat="1" applyFont="1" applyFill="1" applyBorder="1" applyAlignment="1">
      <alignment vertical="center" shrinkToFit="1"/>
    </xf>
    <xf numFmtId="40" fontId="7" fillId="34" borderId="20" xfId="49" applyNumberFormat="1" applyFont="1" applyFill="1" applyBorder="1" applyAlignment="1">
      <alignment vertical="center" shrinkToFit="1"/>
    </xf>
    <xf numFmtId="40" fontId="7" fillId="34" borderId="21" xfId="49" applyNumberFormat="1" applyFont="1" applyFill="1" applyBorder="1" applyAlignment="1">
      <alignment vertical="center" shrinkToFit="1"/>
    </xf>
    <xf numFmtId="40" fontId="6" fillId="35" borderId="19" xfId="49" applyNumberFormat="1" applyFont="1" applyFill="1" applyBorder="1" applyAlignment="1">
      <alignment vertical="center" shrinkToFit="1"/>
    </xf>
    <xf numFmtId="40" fontId="7" fillId="35" borderId="20" xfId="49" applyNumberFormat="1" applyFont="1" applyFill="1" applyBorder="1" applyAlignment="1">
      <alignment vertical="center" shrinkToFit="1"/>
    </xf>
    <xf numFmtId="40" fontId="7" fillId="35" borderId="21" xfId="49" applyNumberFormat="1" applyFont="1" applyFill="1" applyBorder="1" applyAlignment="1">
      <alignment vertical="center" shrinkToFit="1"/>
    </xf>
    <xf numFmtId="0" fontId="1" fillId="0" borderId="3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4" fillId="0" borderId="0" xfId="43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0" fontId="5" fillId="0" borderId="0" xfId="49" applyNumberFormat="1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0" fontId="5" fillId="0" borderId="0" xfId="49" applyNumberFormat="1" applyFont="1" applyAlignment="1">
      <alignment horizontal="left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agi@gskaden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26" sqref="E26"/>
    </sheetView>
  </sheetViews>
  <sheetFormatPr defaultColWidth="9.00390625" defaultRowHeight="30" customHeight="1"/>
  <cols>
    <col min="1" max="1" width="15.75390625" style="1" customWidth="1"/>
    <col min="2" max="2" width="7.125" style="1" customWidth="1"/>
    <col min="3" max="3" width="29.625" style="1" customWidth="1"/>
    <col min="4" max="4" width="5.875" style="1" customWidth="1"/>
    <col min="5" max="5" width="29.625" style="1" customWidth="1"/>
    <col min="6" max="6" width="9.75390625" style="1" customWidth="1"/>
    <col min="7" max="8" width="7.875" style="1" customWidth="1"/>
    <col min="9" max="16384" width="9.00390625" style="1" customWidth="1"/>
  </cols>
  <sheetData>
    <row r="1" spans="1:5" ht="30" customHeight="1">
      <c r="A1" s="58" t="s">
        <v>69</v>
      </c>
      <c r="B1" s="58"/>
      <c r="C1" s="58"/>
      <c r="D1" s="58"/>
      <c r="E1" s="58"/>
    </row>
    <row r="2" ht="16.5" customHeight="1">
      <c r="B2" s="36"/>
    </row>
    <row r="3" spans="1:2" ht="30" customHeight="1">
      <c r="A3" s="1" t="s">
        <v>61</v>
      </c>
      <c r="B3" s="36"/>
    </row>
    <row r="4" spans="1:2" ht="30" customHeight="1">
      <c r="A4" s="1" t="s">
        <v>57</v>
      </c>
      <c r="B4" s="36"/>
    </row>
    <row r="5" spans="2:5" s="2" customFormat="1" ht="18" customHeight="1" thickBot="1">
      <c r="B5" s="35"/>
      <c r="C5" s="4"/>
      <c r="D5" s="4"/>
      <c r="E5" s="4"/>
    </row>
    <row r="6" spans="1:5" s="2" customFormat="1" ht="16.5" customHeight="1">
      <c r="A6" s="46" t="s">
        <v>43</v>
      </c>
      <c r="B6" s="72" t="s">
        <v>36</v>
      </c>
      <c r="C6" s="47"/>
      <c r="D6" s="72" t="s">
        <v>37</v>
      </c>
      <c r="E6" s="48"/>
    </row>
    <row r="7" spans="1:5" s="2" customFormat="1" ht="30" customHeight="1">
      <c r="A7" s="49" t="s">
        <v>34</v>
      </c>
      <c r="B7" s="73"/>
      <c r="C7" s="44"/>
      <c r="D7" s="73"/>
      <c r="E7" s="50"/>
    </row>
    <row r="8" spans="1:5" s="2" customFormat="1" ht="30" customHeight="1">
      <c r="A8" s="51" t="s">
        <v>47</v>
      </c>
      <c r="B8" s="3" t="s">
        <v>46</v>
      </c>
      <c r="C8" s="59"/>
      <c r="D8" s="59"/>
      <c r="E8" s="60"/>
    </row>
    <row r="9" spans="1:5" s="2" customFormat="1" ht="30" customHeight="1">
      <c r="A9" s="55" t="s">
        <v>42</v>
      </c>
      <c r="B9" s="3" t="s">
        <v>35</v>
      </c>
      <c r="C9" s="70"/>
      <c r="D9" s="70"/>
      <c r="E9" s="71"/>
    </row>
    <row r="10" spans="1:5" s="2" customFormat="1" ht="30" customHeight="1">
      <c r="A10" s="55"/>
      <c r="B10" s="3" t="s">
        <v>41</v>
      </c>
      <c r="C10" s="45"/>
      <c r="D10" s="45" t="s">
        <v>38</v>
      </c>
      <c r="E10" s="52"/>
    </row>
    <row r="11" spans="1:5" s="2" customFormat="1" ht="30" customHeight="1">
      <c r="A11" s="55"/>
      <c r="B11" s="3" t="s">
        <v>40</v>
      </c>
      <c r="C11" s="45"/>
      <c r="D11" s="45" t="s">
        <v>39</v>
      </c>
      <c r="E11" s="52"/>
    </row>
    <row r="12" spans="1:5" s="2" customFormat="1" ht="30" customHeight="1">
      <c r="A12" s="55" t="s">
        <v>44</v>
      </c>
      <c r="B12" s="67" t="s">
        <v>62</v>
      </c>
      <c r="C12" s="68"/>
      <c r="D12" s="68"/>
      <c r="E12" s="69"/>
    </row>
    <row r="13" spans="1:5" ht="30" customHeight="1">
      <c r="A13" s="56"/>
      <c r="B13" s="67" t="s">
        <v>45</v>
      </c>
      <c r="C13" s="68"/>
      <c r="D13" s="68"/>
      <c r="E13" s="69"/>
    </row>
    <row r="14" spans="1:5" ht="30" customHeight="1">
      <c r="A14" s="61" t="s">
        <v>48</v>
      </c>
      <c r="B14" s="62"/>
      <c r="C14" s="62"/>
      <c r="D14" s="62"/>
      <c r="E14" s="63"/>
    </row>
    <row r="15" spans="1:5" ht="114" customHeight="1" thickBot="1">
      <c r="A15" s="64"/>
      <c r="B15" s="65"/>
      <c r="C15" s="65"/>
      <c r="D15" s="65"/>
      <c r="E15" s="66"/>
    </row>
    <row r="16" ht="12.75" customHeight="1"/>
    <row r="17" spans="1:3" ht="19.5" customHeight="1">
      <c r="A17" s="2" t="s">
        <v>49</v>
      </c>
      <c r="C17" s="1" t="s">
        <v>67</v>
      </c>
    </row>
    <row r="18" spans="1:3" ht="19.5" customHeight="1">
      <c r="A18" s="2" t="s">
        <v>50</v>
      </c>
      <c r="C18" s="1" t="s">
        <v>66</v>
      </c>
    </row>
    <row r="19" ht="19.5" customHeight="1">
      <c r="C19" s="1" t="s">
        <v>65</v>
      </c>
    </row>
    <row r="20" spans="1:3" ht="19.5" customHeight="1">
      <c r="A20" s="2" t="s">
        <v>51</v>
      </c>
      <c r="C20" s="1" t="s">
        <v>70</v>
      </c>
    </row>
    <row r="21" spans="1:3" ht="19.5" customHeight="1">
      <c r="A21" s="2" t="s">
        <v>52</v>
      </c>
      <c r="C21" s="1" t="s">
        <v>68</v>
      </c>
    </row>
    <row r="22" spans="1:3" ht="19.5" customHeight="1">
      <c r="A22" s="2" t="s">
        <v>53</v>
      </c>
      <c r="C22" s="53" t="s">
        <v>60</v>
      </c>
    </row>
    <row r="23" spans="1:5" ht="19.5" customHeight="1">
      <c r="A23" s="2" t="s">
        <v>55</v>
      </c>
      <c r="C23" s="57" t="s">
        <v>63</v>
      </c>
      <c r="D23" s="57"/>
      <c r="E23" s="57"/>
    </row>
    <row r="24" spans="1:3" ht="19.5" customHeight="1">
      <c r="A24" s="2" t="s">
        <v>54</v>
      </c>
      <c r="C24" s="1" t="s">
        <v>59</v>
      </c>
    </row>
    <row r="25" ht="19.5" customHeight="1">
      <c r="C25" s="1" t="s">
        <v>58</v>
      </c>
    </row>
    <row r="26" ht="19.5" customHeight="1">
      <c r="C26" s="1" t="s">
        <v>64</v>
      </c>
    </row>
    <row r="27" ht="19.5" customHeight="1">
      <c r="C27" s="1" t="s">
        <v>57</v>
      </c>
    </row>
    <row r="28" ht="19.5" customHeight="1">
      <c r="C28" s="54" t="s">
        <v>56</v>
      </c>
    </row>
  </sheetData>
  <sheetProtection/>
  <mergeCells count="12">
    <mergeCell ref="B6:B7"/>
    <mergeCell ref="D6:D7"/>
    <mergeCell ref="A12:A13"/>
    <mergeCell ref="C23:E23"/>
    <mergeCell ref="A1:E1"/>
    <mergeCell ref="C8:E8"/>
    <mergeCell ref="A14:E14"/>
    <mergeCell ref="A15:E15"/>
    <mergeCell ref="B12:E12"/>
    <mergeCell ref="B13:E13"/>
    <mergeCell ref="C9:E9"/>
    <mergeCell ref="A9:A11"/>
  </mergeCells>
  <hyperlinks>
    <hyperlink ref="C28" r:id="rId1" display="mailto:takagi@gskadena.or.jp"/>
  </hyperlinks>
  <printOptions/>
  <pageMargins left="0.75" right="0.75" top="1" bottom="1" header="0.512" footer="0.512"/>
  <pageSetup horizontalDpi="600" verticalDpi="600" orientation="portrait" paperSize="9" r:id="rId2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6">
      <selection activeCell="M24" sqref="M24"/>
    </sheetView>
  </sheetViews>
  <sheetFormatPr defaultColWidth="9.00390625" defaultRowHeight="13.5"/>
  <cols>
    <col min="1" max="1" width="9.125" style="26" customWidth="1"/>
    <col min="2" max="2" width="8.875" style="1" customWidth="1"/>
    <col min="3" max="3" width="8.375" style="9" customWidth="1"/>
    <col min="4" max="8" width="8.375" style="10" customWidth="1"/>
    <col min="9" max="9" width="6.00390625" style="11" customWidth="1"/>
    <col min="10" max="10" width="4.875" style="1" customWidth="1"/>
    <col min="11" max="16384" width="9.00390625" style="1" customWidth="1"/>
  </cols>
  <sheetData>
    <row r="1" ht="6.75" customHeight="1"/>
    <row r="2" spans="2:8" ht="16.5" customHeight="1">
      <c r="B2" s="77" t="s">
        <v>29</v>
      </c>
      <c r="C2" s="77"/>
      <c r="D2" s="77"/>
      <c r="E2" s="77"/>
      <c r="F2" s="77"/>
      <c r="G2" s="77"/>
      <c r="H2" s="77"/>
    </row>
    <row r="4" spans="3:5" ht="18.75" customHeight="1">
      <c r="C4" s="12" t="s">
        <v>6</v>
      </c>
      <c r="D4" s="13" t="s">
        <v>7</v>
      </c>
      <c r="E4" s="13" t="s">
        <v>8</v>
      </c>
    </row>
    <row r="5" spans="3:5" ht="18.75" customHeight="1">
      <c r="C5" s="12" t="s">
        <v>1</v>
      </c>
      <c r="D5" s="13">
        <v>1</v>
      </c>
      <c r="E5" s="13">
        <v>3</v>
      </c>
    </row>
    <row r="6" spans="3:5" ht="18.75" customHeight="1">
      <c r="C6" s="12" t="s">
        <v>2</v>
      </c>
      <c r="D6" s="13">
        <v>6</v>
      </c>
      <c r="E6" s="13">
        <v>4</v>
      </c>
    </row>
    <row r="7" spans="3:5" ht="18.75" customHeight="1">
      <c r="C7" s="12" t="s">
        <v>3</v>
      </c>
      <c r="D7" s="13">
        <v>8</v>
      </c>
      <c r="E7" s="13">
        <v>8</v>
      </c>
    </row>
    <row r="8" spans="3:5" ht="18.75" customHeight="1">
      <c r="C8" s="12" t="s">
        <v>4</v>
      </c>
      <c r="D8" s="13">
        <v>8</v>
      </c>
      <c r="E8" s="13">
        <v>3</v>
      </c>
    </row>
    <row r="9" spans="3:5" ht="18.75" customHeight="1">
      <c r="C9" s="12" t="s">
        <v>5</v>
      </c>
      <c r="D9" s="13">
        <v>5</v>
      </c>
      <c r="E9" s="13">
        <v>5</v>
      </c>
    </row>
    <row r="10" spans="3:5" ht="18.75" customHeight="1">
      <c r="C10" s="12"/>
      <c r="D10" s="13">
        <f>SUM(D5:D9)</f>
        <v>28</v>
      </c>
      <c r="E10" s="13">
        <f>SUM(E5:E9)</f>
        <v>23</v>
      </c>
    </row>
    <row r="11" ht="7.5" customHeight="1"/>
    <row r="12" ht="7.5" customHeight="1"/>
    <row r="13" spans="2:7" ht="20.25" customHeight="1">
      <c r="B13" s="5" t="s">
        <v>28</v>
      </c>
      <c r="C13" s="84" t="s">
        <v>30</v>
      </c>
      <c r="D13" s="84"/>
      <c r="E13" s="84"/>
      <c r="F13" s="84"/>
      <c r="G13" s="84"/>
    </row>
    <row r="14" ht="16.5" customHeight="1" thickBot="1">
      <c r="G14" s="10" t="s">
        <v>21</v>
      </c>
    </row>
    <row r="15" spans="1:10" s="6" customFormat="1" ht="17.25" customHeight="1" thickBot="1">
      <c r="A15" s="82"/>
      <c r="B15" s="83"/>
      <c r="C15" s="14" t="s">
        <v>16</v>
      </c>
      <c r="D15" s="15" t="s">
        <v>17</v>
      </c>
      <c r="E15" s="15" t="s">
        <v>18</v>
      </c>
      <c r="F15" s="15" t="s">
        <v>19</v>
      </c>
      <c r="G15" s="15" t="s">
        <v>20</v>
      </c>
      <c r="H15" s="16" t="s">
        <v>27</v>
      </c>
      <c r="I15" s="37" t="s">
        <v>0</v>
      </c>
      <c r="J15" s="25" t="s">
        <v>31</v>
      </c>
    </row>
    <row r="16" spans="1:10" ht="14.25">
      <c r="A16" s="85" t="s">
        <v>9</v>
      </c>
      <c r="B16" s="27" t="s">
        <v>22</v>
      </c>
      <c r="C16" s="28">
        <v>10274</v>
      </c>
      <c r="D16" s="29">
        <v>10289</v>
      </c>
      <c r="E16" s="29">
        <v>10421</v>
      </c>
      <c r="F16" s="29">
        <v>10388</v>
      </c>
      <c r="G16" s="29">
        <v>10494</v>
      </c>
      <c r="H16" s="30">
        <v>10683</v>
      </c>
      <c r="I16" s="31">
        <f>H16-C16</f>
        <v>409</v>
      </c>
      <c r="J16" s="74">
        <v>7</v>
      </c>
    </row>
    <row r="17" spans="1:10" ht="14.25">
      <c r="A17" s="86"/>
      <c r="B17" s="7" t="s">
        <v>24</v>
      </c>
      <c r="C17" s="17">
        <v>48</v>
      </c>
      <c r="D17" s="18">
        <v>47</v>
      </c>
      <c r="E17" s="18">
        <v>55</v>
      </c>
      <c r="F17" s="18">
        <v>61</v>
      </c>
      <c r="G17" s="18">
        <v>76</v>
      </c>
      <c r="H17" s="19">
        <v>87</v>
      </c>
      <c r="I17" s="20">
        <f aca="true" t="shared" si="0" ref="I17:I51">H17-C17</f>
        <v>39</v>
      </c>
      <c r="J17" s="75"/>
    </row>
    <row r="18" spans="1:10" ht="14.25">
      <c r="A18" s="86"/>
      <c r="B18" s="7" t="s">
        <v>23</v>
      </c>
      <c r="C18" s="17">
        <v>61</v>
      </c>
      <c r="D18" s="18">
        <v>57</v>
      </c>
      <c r="E18" s="18">
        <v>76</v>
      </c>
      <c r="F18" s="18">
        <v>86</v>
      </c>
      <c r="G18" s="18">
        <v>97</v>
      </c>
      <c r="H18" s="19">
        <v>112</v>
      </c>
      <c r="I18" s="20">
        <f t="shared" si="0"/>
        <v>51</v>
      </c>
      <c r="J18" s="75"/>
    </row>
    <row r="19" spans="1:10" ht="15" thickBot="1">
      <c r="A19" s="87"/>
      <c r="B19" s="8" t="s">
        <v>26</v>
      </c>
      <c r="C19" s="21">
        <v>5.94</v>
      </c>
      <c r="D19" s="22">
        <v>5.54</v>
      </c>
      <c r="E19" s="22">
        <v>7.29</v>
      </c>
      <c r="F19" s="22">
        <v>8.28</v>
      </c>
      <c r="G19" s="22">
        <v>9.24</v>
      </c>
      <c r="H19" s="23">
        <v>10.48</v>
      </c>
      <c r="I19" s="24">
        <f t="shared" si="0"/>
        <v>4.54</v>
      </c>
      <c r="J19" s="76"/>
    </row>
    <row r="20" spans="1:10" ht="14.25" customHeight="1">
      <c r="A20" s="85" t="s">
        <v>10</v>
      </c>
      <c r="B20" s="27" t="s">
        <v>22</v>
      </c>
      <c r="C20" s="28">
        <v>5342</v>
      </c>
      <c r="D20" s="29">
        <v>5410</v>
      </c>
      <c r="E20" s="29">
        <v>5466</v>
      </c>
      <c r="F20" s="29">
        <v>5540</v>
      </c>
      <c r="G20" s="29">
        <v>5590</v>
      </c>
      <c r="H20" s="30">
        <v>5704</v>
      </c>
      <c r="I20" s="31">
        <f t="shared" si="0"/>
        <v>362</v>
      </c>
      <c r="J20" s="74">
        <v>5</v>
      </c>
    </row>
    <row r="21" spans="1:10" ht="14.25">
      <c r="A21" s="86"/>
      <c r="B21" s="7" t="s">
        <v>24</v>
      </c>
      <c r="C21" s="17">
        <v>23</v>
      </c>
      <c r="D21" s="18">
        <v>31</v>
      </c>
      <c r="E21" s="18">
        <v>34</v>
      </c>
      <c r="F21" s="18">
        <v>37</v>
      </c>
      <c r="G21" s="18">
        <v>40</v>
      </c>
      <c r="H21" s="19">
        <v>40</v>
      </c>
      <c r="I21" s="20">
        <f t="shared" si="0"/>
        <v>17</v>
      </c>
      <c r="J21" s="75"/>
    </row>
    <row r="22" spans="1:10" ht="14.25">
      <c r="A22" s="86"/>
      <c r="B22" s="7" t="s">
        <v>23</v>
      </c>
      <c r="C22" s="17">
        <v>32</v>
      </c>
      <c r="D22" s="18">
        <v>42</v>
      </c>
      <c r="E22" s="18">
        <v>48</v>
      </c>
      <c r="F22" s="18">
        <v>63</v>
      </c>
      <c r="G22" s="18">
        <v>64</v>
      </c>
      <c r="H22" s="19">
        <v>66</v>
      </c>
      <c r="I22" s="20">
        <f t="shared" si="0"/>
        <v>34</v>
      </c>
      <c r="J22" s="75"/>
    </row>
    <row r="23" spans="1:10" ht="15" thickBot="1">
      <c r="A23" s="87"/>
      <c r="B23" s="8" t="s">
        <v>26</v>
      </c>
      <c r="C23" s="21">
        <v>5.99</v>
      </c>
      <c r="D23" s="22">
        <v>7.76</v>
      </c>
      <c r="E23" s="22">
        <v>8.78</v>
      </c>
      <c r="F23" s="22">
        <v>11.37</v>
      </c>
      <c r="G23" s="22">
        <v>5</v>
      </c>
      <c r="H23" s="23">
        <v>11.57</v>
      </c>
      <c r="I23" s="24">
        <f t="shared" si="0"/>
        <v>5.58</v>
      </c>
      <c r="J23" s="76"/>
    </row>
    <row r="24" spans="1:10" ht="14.25">
      <c r="A24" s="85" t="s">
        <v>11</v>
      </c>
      <c r="B24" s="27" t="s">
        <v>22</v>
      </c>
      <c r="C24" s="28">
        <v>10876</v>
      </c>
      <c r="D24" s="29">
        <v>10996</v>
      </c>
      <c r="E24" s="29">
        <v>11208</v>
      </c>
      <c r="F24" s="29">
        <v>11236</v>
      </c>
      <c r="G24" s="29">
        <v>11352</v>
      </c>
      <c r="H24" s="30">
        <v>11388</v>
      </c>
      <c r="I24" s="31">
        <f t="shared" si="0"/>
        <v>512</v>
      </c>
      <c r="J24" s="88">
        <v>1</v>
      </c>
    </row>
    <row r="25" spans="1:10" ht="14.25">
      <c r="A25" s="86"/>
      <c r="B25" s="7" t="s">
        <v>24</v>
      </c>
      <c r="C25" s="17">
        <v>170</v>
      </c>
      <c r="D25" s="18">
        <v>182</v>
      </c>
      <c r="E25" s="18">
        <v>188</v>
      </c>
      <c r="F25" s="18">
        <v>211</v>
      </c>
      <c r="G25" s="18">
        <v>229</v>
      </c>
      <c r="H25" s="19">
        <v>240</v>
      </c>
      <c r="I25" s="20">
        <f t="shared" si="0"/>
        <v>70</v>
      </c>
      <c r="J25" s="89"/>
    </row>
    <row r="26" spans="1:10" ht="14.25">
      <c r="A26" s="86"/>
      <c r="B26" s="7" t="s">
        <v>23</v>
      </c>
      <c r="C26" s="17">
        <v>207</v>
      </c>
      <c r="D26" s="18">
        <v>238</v>
      </c>
      <c r="E26" s="18">
        <v>246</v>
      </c>
      <c r="F26" s="18">
        <v>281</v>
      </c>
      <c r="G26" s="18">
        <v>313</v>
      </c>
      <c r="H26" s="19">
        <v>326</v>
      </c>
      <c r="I26" s="20">
        <f t="shared" si="0"/>
        <v>119</v>
      </c>
      <c r="J26" s="89"/>
    </row>
    <row r="27" spans="1:10" ht="15" thickBot="1">
      <c r="A27" s="87"/>
      <c r="B27" s="8" t="s">
        <v>26</v>
      </c>
      <c r="C27" s="32">
        <v>19.03</v>
      </c>
      <c r="D27" s="33">
        <v>21.64</v>
      </c>
      <c r="E27" s="33">
        <v>22.13</v>
      </c>
      <c r="F27" s="33">
        <v>25.01</v>
      </c>
      <c r="G27" s="33">
        <v>27.66</v>
      </c>
      <c r="H27" s="34">
        <v>28.63</v>
      </c>
      <c r="I27" s="24">
        <f t="shared" si="0"/>
        <v>9.599999999999998</v>
      </c>
      <c r="J27" s="90"/>
    </row>
    <row r="28" spans="1:10" ht="14.25">
      <c r="A28" s="85" t="s">
        <v>12</v>
      </c>
      <c r="B28" s="27" t="s">
        <v>22</v>
      </c>
      <c r="C28" s="28">
        <v>38591</v>
      </c>
      <c r="D28" s="29">
        <v>38715</v>
      </c>
      <c r="E28" s="29">
        <v>39093</v>
      </c>
      <c r="F28" s="29">
        <v>39408</v>
      </c>
      <c r="G28" s="29">
        <v>39811</v>
      </c>
      <c r="H28" s="30">
        <v>40571</v>
      </c>
      <c r="I28" s="31">
        <f t="shared" si="0"/>
        <v>1980</v>
      </c>
      <c r="J28" s="88">
        <v>4</v>
      </c>
    </row>
    <row r="29" spans="1:10" ht="14.25">
      <c r="A29" s="86"/>
      <c r="B29" s="7" t="s">
        <v>24</v>
      </c>
      <c r="C29" s="17">
        <v>141</v>
      </c>
      <c r="D29" s="18">
        <v>154</v>
      </c>
      <c r="E29" s="18">
        <v>186</v>
      </c>
      <c r="F29" s="18">
        <v>214</v>
      </c>
      <c r="G29" s="18">
        <v>253</v>
      </c>
      <c r="H29" s="19">
        <v>304</v>
      </c>
      <c r="I29" s="20">
        <f t="shared" si="0"/>
        <v>163</v>
      </c>
      <c r="J29" s="89"/>
    </row>
    <row r="30" spans="1:10" ht="14.25">
      <c r="A30" s="86"/>
      <c r="B30" s="7" t="s">
        <v>23</v>
      </c>
      <c r="C30" s="17">
        <v>197</v>
      </c>
      <c r="D30" s="18">
        <v>224</v>
      </c>
      <c r="E30" s="18">
        <v>278</v>
      </c>
      <c r="F30" s="18">
        <v>334</v>
      </c>
      <c r="G30" s="18">
        <v>412</v>
      </c>
      <c r="H30" s="19">
        <v>477</v>
      </c>
      <c r="I30" s="20">
        <f t="shared" si="0"/>
        <v>280</v>
      </c>
      <c r="J30" s="89"/>
    </row>
    <row r="31" spans="1:10" ht="15" thickBot="1">
      <c r="A31" s="87"/>
      <c r="B31" s="8" t="s">
        <v>26</v>
      </c>
      <c r="C31" s="21">
        <v>5.1</v>
      </c>
      <c r="D31" s="22">
        <v>5.79</v>
      </c>
      <c r="E31" s="22">
        <v>7.16</v>
      </c>
      <c r="F31" s="22">
        <v>8.53</v>
      </c>
      <c r="G31" s="22">
        <v>10.37</v>
      </c>
      <c r="H31" s="23">
        <v>11.93</v>
      </c>
      <c r="I31" s="24">
        <f t="shared" si="0"/>
        <v>6.83</v>
      </c>
      <c r="J31" s="90"/>
    </row>
    <row r="32" spans="1:10" ht="14.25">
      <c r="A32" s="85" t="s">
        <v>13</v>
      </c>
      <c r="B32" s="27" t="s">
        <v>22</v>
      </c>
      <c r="C32" s="28">
        <v>13765</v>
      </c>
      <c r="D32" s="29">
        <v>13735</v>
      </c>
      <c r="E32" s="29">
        <v>13854</v>
      </c>
      <c r="F32" s="29">
        <v>13865</v>
      </c>
      <c r="G32" s="29">
        <v>13949</v>
      </c>
      <c r="H32" s="30">
        <v>13952</v>
      </c>
      <c r="I32" s="31">
        <f t="shared" si="0"/>
        <v>187</v>
      </c>
      <c r="J32" s="88">
        <v>2</v>
      </c>
    </row>
    <row r="33" spans="1:10" ht="14.25">
      <c r="A33" s="86"/>
      <c r="B33" s="7" t="s">
        <v>24</v>
      </c>
      <c r="C33" s="17">
        <v>169</v>
      </c>
      <c r="D33" s="18">
        <v>160</v>
      </c>
      <c r="E33" s="18">
        <v>175</v>
      </c>
      <c r="F33" s="18">
        <v>214</v>
      </c>
      <c r="G33" s="18">
        <v>250</v>
      </c>
      <c r="H33" s="19">
        <v>249</v>
      </c>
      <c r="I33" s="20">
        <f t="shared" si="0"/>
        <v>80</v>
      </c>
      <c r="J33" s="89"/>
    </row>
    <row r="34" spans="1:10" ht="14.25">
      <c r="A34" s="86"/>
      <c r="B34" s="7" t="s">
        <v>23</v>
      </c>
      <c r="C34" s="17">
        <v>227</v>
      </c>
      <c r="D34" s="18">
        <v>218</v>
      </c>
      <c r="E34" s="18">
        <v>257</v>
      </c>
      <c r="F34" s="18">
        <v>315</v>
      </c>
      <c r="G34" s="18">
        <v>379</v>
      </c>
      <c r="H34" s="19">
        <v>383</v>
      </c>
      <c r="I34" s="20">
        <f t="shared" si="0"/>
        <v>156</v>
      </c>
      <c r="J34" s="89"/>
    </row>
    <row r="35" spans="1:10" ht="15" thickBot="1">
      <c r="A35" s="87"/>
      <c r="B35" s="8" t="s">
        <v>26</v>
      </c>
      <c r="C35" s="38">
        <v>16.49</v>
      </c>
      <c r="D35" s="39">
        <v>15.87</v>
      </c>
      <c r="E35" s="39">
        <v>18.62</v>
      </c>
      <c r="F35" s="39">
        <v>22.65</v>
      </c>
      <c r="G35" s="39">
        <v>27.39</v>
      </c>
      <c r="H35" s="40">
        <v>27.81</v>
      </c>
      <c r="I35" s="24">
        <f t="shared" si="0"/>
        <v>11.32</v>
      </c>
      <c r="J35" s="90"/>
    </row>
    <row r="36" spans="1:10" ht="14.25">
      <c r="A36" s="85" t="s">
        <v>14</v>
      </c>
      <c r="B36" s="27" t="s">
        <v>22</v>
      </c>
      <c r="C36" s="28">
        <v>26938</v>
      </c>
      <c r="D36" s="29">
        <v>27084</v>
      </c>
      <c r="E36" s="29">
        <v>27146</v>
      </c>
      <c r="F36" s="29">
        <v>27326</v>
      </c>
      <c r="G36" s="29">
        <v>27335</v>
      </c>
      <c r="H36" s="30">
        <v>28289</v>
      </c>
      <c r="I36" s="31">
        <f t="shared" si="0"/>
        <v>1351</v>
      </c>
      <c r="J36" s="88">
        <v>3</v>
      </c>
    </row>
    <row r="37" spans="1:10" ht="14.25">
      <c r="A37" s="86"/>
      <c r="B37" s="7" t="s">
        <v>24</v>
      </c>
      <c r="C37" s="17">
        <v>126</v>
      </c>
      <c r="D37" s="18">
        <v>157</v>
      </c>
      <c r="E37" s="18">
        <v>188</v>
      </c>
      <c r="F37" s="18">
        <v>199</v>
      </c>
      <c r="G37" s="18">
        <v>228</v>
      </c>
      <c r="H37" s="19">
        <v>246</v>
      </c>
      <c r="I37" s="20">
        <f t="shared" si="0"/>
        <v>120</v>
      </c>
      <c r="J37" s="89"/>
    </row>
    <row r="38" spans="1:10" ht="14.25">
      <c r="A38" s="86"/>
      <c r="B38" s="7" t="s">
        <v>23</v>
      </c>
      <c r="C38" s="17">
        <v>213</v>
      </c>
      <c r="D38" s="18">
        <v>262</v>
      </c>
      <c r="E38" s="18">
        <v>312</v>
      </c>
      <c r="F38" s="18">
        <v>331</v>
      </c>
      <c r="G38" s="18">
        <v>395</v>
      </c>
      <c r="H38" s="19">
        <v>407</v>
      </c>
      <c r="I38" s="20">
        <f t="shared" si="0"/>
        <v>194</v>
      </c>
      <c r="J38" s="89"/>
    </row>
    <row r="39" spans="1:10" ht="15" thickBot="1">
      <c r="A39" s="87"/>
      <c r="B39" s="8" t="s">
        <v>26</v>
      </c>
      <c r="C39" s="41">
        <v>7.91</v>
      </c>
      <c r="D39" s="42">
        <v>9.67</v>
      </c>
      <c r="E39" s="42">
        <v>11.57</v>
      </c>
      <c r="F39" s="42">
        <v>12.19</v>
      </c>
      <c r="G39" s="42">
        <v>14.56</v>
      </c>
      <c r="H39" s="43">
        <v>14.42</v>
      </c>
      <c r="I39" s="24">
        <f t="shared" si="0"/>
        <v>6.51</v>
      </c>
      <c r="J39" s="90"/>
    </row>
    <row r="40" spans="1:10" ht="14.25">
      <c r="A40" s="85" t="s">
        <v>15</v>
      </c>
      <c r="B40" s="27" t="s">
        <v>22</v>
      </c>
      <c r="C40" s="28">
        <v>16086</v>
      </c>
      <c r="D40" s="29">
        <v>16172</v>
      </c>
      <c r="E40" s="29">
        <v>16505</v>
      </c>
      <c r="F40" s="29">
        <v>16457</v>
      </c>
      <c r="G40" s="29">
        <v>16378</v>
      </c>
      <c r="H40" s="30">
        <v>16508</v>
      </c>
      <c r="I40" s="31">
        <f t="shared" si="0"/>
        <v>422</v>
      </c>
      <c r="J40" s="74">
        <v>6</v>
      </c>
    </row>
    <row r="41" spans="1:10" ht="14.25">
      <c r="A41" s="86"/>
      <c r="B41" s="7" t="s">
        <v>24</v>
      </c>
      <c r="C41" s="17">
        <v>57</v>
      </c>
      <c r="D41" s="18">
        <v>59</v>
      </c>
      <c r="E41" s="18">
        <v>73</v>
      </c>
      <c r="F41" s="18">
        <v>88</v>
      </c>
      <c r="G41" s="18">
        <v>94</v>
      </c>
      <c r="H41" s="19">
        <v>118</v>
      </c>
      <c r="I41" s="20">
        <f t="shared" si="0"/>
        <v>61</v>
      </c>
      <c r="J41" s="75"/>
    </row>
    <row r="42" spans="1:10" ht="14.25">
      <c r="A42" s="86"/>
      <c r="B42" s="7" t="s">
        <v>23</v>
      </c>
      <c r="C42" s="17">
        <v>88</v>
      </c>
      <c r="D42" s="18">
        <v>89</v>
      </c>
      <c r="E42" s="18">
        <v>120</v>
      </c>
      <c r="F42" s="18">
        <v>140</v>
      </c>
      <c r="G42" s="18">
        <v>153</v>
      </c>
      <c r="H42" s="19">
        <v>178</v>
      </c>
      <c r="I42" s="20">
        <f t="shared" si="0"/>
        <v>90</v>
      </c>
      <c r="J42" s="75"/>
    </row>
    <row r="43" spans="1:10" ht="15" thickBot="1">
      <c r="A43" s="87"/>
      <c r="B43" s="8" t="s">
        <v>26</v>
      </c>
      <c r="C43" s="21">
        <v>5.47</v>
      </c>
      <c r="D43" s="22">
        <v>5.5</v>
      </c>
      <c r="E43" s="22">
        <v>7.33</v>
      </c>
      <c r="F43" s="22">
        <v>8.51</v>
      </c>
      <c r="G43" s="22">
        <v>9.34</v>
      </c>
      <c r="H43" s="23">
        <v>10.78</v>
      </c>
      <c r="I43" s="24">
        <f t="shared" si="0"/>
        <v>5.31</v>
      </c>
      <c r="J43" s="76"/>
    </row>
    <row r="44" spans="1:10" ht="14.25">
      <c r="A44" s="85" t="s">
        <v>25</v>
      </c>
      <c r="B44" s="27" t="s">
        <v>22</v>
      </c>
      <c r="C44" s="28">
        <v>15929</v>
      </c>
      <c r="D44" s="29">
        <v>16267</v>
      </c>
      <c r="E44" s="29">
        <v>16607</v>
      </c>
      <c r="F44" s="29">
        <v>17008</v>
      </c>
      <c r="G44" s="29">
        <v>17285</v>
      </c>
      <c r="H44" s="30">
        <v>17992</v>
      </c>
      <c r="I44" s="31">
        <f t="shared" si="0"/>
        <v>2063</v>
      </c>
      <c r="J44" s="74">
        <v>8</v>
      </c>
    </row>
    <row r="45" spans="1:10" ht="14.25">
      <c r="A45" s="86"/>
      <c r="B45" s="7" t="s">
        <v>24</v>
      </c>
      <c r="C45" s="17">
        <v>59</v>
      </c>
      <c r="D45" s="18">
        <v>62</v>
      </c>
      <c r="E45" s="18">
        <v>79</v>
      </c>
      <c r="F45" s="18">
        <v>86</v>
      </c>
      <c r="G45" s="18">
        <v>100</v>
      </c>
      <c r="H45" s="19">
        <v>104</v>
      </c>
      <c r="I45" s="20">
        <f t="shared" si="0"/>
        <v>45</v>
      </c>
      <c r="J45" s="75"/>
    </row>
    <row r="46" spans="1:10" ht="14.25">
      <c r="A46" s="86"/>
      <c r="B46" s="7" t="s">
        <v>23</v>
      </c>
      <c r="C46" s="17">
        <v>85</v>
      </c>
      <c r="D46" s="18">
        <v>95</v>
      </c>
      <c r="E46" s="18">
        <v>116</v>
      </c>
      <c r="F46" s="18">
        <v>129</v>
      </c>
      <c r="G46" s="18">
        <v>149</v>
      </c>
      <c r="H46" s="19">
        <v>132</v>
      </c>
      <c r="I46" s="20">
        <f t="shared" si="0"/>
        <v>47</v>
      </c>
      <c r="J46" s="75"/>
    </row>
    <row r="47" spans="1:10" ht="15" thickBot="1">
      <c r="A47" s="87"/>
      <c r="B47" s="8" t="s">
        <v>26</v>
      </c>
      <c r="C47" s="21">
        <v>5.34</v>
      </c>
      <c r="D47" s="22">
        <v>5.84</v>
      </c>
      <c r="E47" s="22">
        <v>6.99</v>
      </c>
      <c r="F47" s="22">
        <v>7.58</v>
      </c>
      <c r="G47" s="22">
        <v>8.74</v>
      </c>
      <c r="H47" s="23">
        <v>7.34</v>
      </c>
      <c r="I47" s="24">
        <f t="shared" si="0"/>
        <v>2</v>
      </c>
      <c r="J47" s="76"/>
    </row>
    <row r="48" spans="1:10" ht="14.25">
      <c r="A48" s="79" t="s">
        <v>32</v>
      </c>
      <c r="B48" s="27" t="s">
        <v>22</v>
      </c>
      <c r="C48" s="28">
        <v>137801</v>
      </c>
      <c r="D48" s="29">
        <v>138668</v>
      </c>
      <c r="E48" s="29">
        <v>140300</v>
      </c>
      <c r="F48" s="29">
        <v>141228</v>
      </c>
      <c r="G48" s="29">
        <v>142203</v>
      </c>
      <c r="H48" s="30">
        <v>145097</v>
      </c>
      <c r="I48" s="31">
        <f t="shared" si="0"/>
        <v>7296</v>
      </c>
      <c r="J48" s="74"/>
    </row>
    <row r="49" spans="1:10" ht="14.25">
      <c r="A49" s="80"/>
      <c r="B49" s="7" t="s">
        <v>24</v>
      </c>
      <c r="C49" s="17">
        <v>793</v>
      </c>
      <c r="D49" s="18">
        <v>852</v>
      </c>
      <c r="E49" s="18">
        <v>978</v>
      </c>
      <c r="F49" s="18">
        <v>1110</v>
      </c>
      <c r="G49" s="18">
        <v>1270</v>
      </c>
      <c r="H49" s="19">
        <v>1388</v>
      </c>
      <c r="I49" s="20">
        <f t="shared" si="0"/>
        <v>595</v>
      </c>
      <c r="J49" s="75"/>
    </row>
    <row r="50" spans="1:10" ht="14.25">
      <c r="A50" s="80"/>
      <c r="B50" s="7" t="s">
        <v>23</v>
      </c>
      <c r="C50" s="17">
        <v>1110</v>
      </c>
      <c r="D50" s="18">
        <v>1225</v>
      </c>
      <c r="E50" s="18">
        <v>1453</v>
      </c>
      <c r="F50" s="18">
        <v>1678</v>
      </c>
      <c r="G50" s="18">
        <v>1962</v>
      </c>
      <c r="H50" s="19">
        <v>2081</v>
      </c>
      <c r="I50" s="20">
        <f t="shared" si="0"/>
        <v>971</v>
      </c>
      <c r="J50" s="75"/>
    </row>
    <row r="51" spans="1:10" ht="15" thickBot="1">
      <c r="A51" s="81"/>
      <c r="B51" s="8" t="s">
        <v>26</v>
      </c>
      <c r="C51" s="21">
        <v>8.06</v>
      </c>
      <c r="D51" s="22">
        <v>8.83</v>
      </c>
      <c r="E51" s="22">
        <v>10.41</v>
      </c>
      <c r="F51" s="22">
        <v>11.91</v>
      </c>
      <c r="G51" s="22">
        <v>13.87</v>
      </c>
      <c r="H51" s="23">
        <v>14.43</v>
      </c>
      <c r="I51" s="24">
        <f t="shared" si="0"/>
        <v>6.369999999999999</v>
      </c>
      <c r="J51" s="76"/>
    </row>
    <row r="53" spans="1:10" ht="14.25">
      <c r="A53" s="78" t="s">
        <v>33</v>
      </c>
      <c r="B53" s="78"/>
      <c r="C53" s="78"/>
      <c r="D53" s="78"/>
      <c r="E53" s="78"/>
      <c r="F53" s="78"/>
      <c r="G53" s="78"/>
      <c r="H53" s="78"/>
      <c r="I53" s="78"/>
      <c r="J53" s="78"/>
    </row>
  </sheetData>
  <sheetProtection/>
  <mergeCells count="22">
    <mergeCell ref="J40:J43"/>
    <mergeCell ref="J44:J47"/>
    <mergeCell ref="A32:A35"/>
    <mergeCell ref="A36:A39"/>
    <mergeCell ref="A40:A43"/>
    <mergeCell ref="A44:A47"/>
    <mergeCell ref="J16:J19"/>
    <mergeCell ref="J20:J23"/>
    <mergeCell ref="J24:J27"/>
    <mergeCell ref="J28:J31"/>
    <mergeCell ref="J32:J35"/>
    <mergeCell ref="J36:J39"/>
    <mergeCell ref="J48:J51"/>
    <mergeCell ref="B2:H2"/>
    <mergeCell ref="A53:J53"/>
    <mergeCell ref="A48:A51"/>
    <mergeCell ref="A15:B15"/>
    <mergeCell ref="C13:G13"/>
    <mergeCell ref="A16:A19"/>
    <mergeCell ref="A20:A23"/>
    <mergeCell ref="A24:A27"/>
    <mergeCell ref="A28:A31"/>
  </mergeCells>
  <printOptions/>
  <pageMargins left="0.7874015748031497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嘉手納町役場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</dc:creator>
  <cp:keywords/>
  <dc:description/>
  <cp:lastModifiedBy>神山 吉朗</cp:lastModifiedBy>
  <cp:lastPrinted>2014-06-05T06:34:31Z</cp:lastPrinted>
  <dcterms:created xsi:type="dcterms:W3CDTF">2011-11-14T06:24:05Z</dcterms:created>
  <dcterms:modified xsi:type="dcterms:W3CDTF">2017-07-24T08:29:02Z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